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ROJETOS\6 - OBRAS\REFORMA DA SEDE 2023-2024\Reforma da Sede Telhado\Projeto Revisão 02 - Telhado  DENG-GSPOFP-DCEP\"/>
    </mc:Choice>
  </mc:AlternateContent>
  <bookViews>
    <workbookView xWindow="0" yWindow="0" windowWidth="28800" windowHeight="11835"/>
  </bookViews>
  <sheets>
    <sheet name="Preenchimento" sheetId="2" r:id="rId1"/>
  </sheets>
  <externalReferences>
    <externalReference r:id="rId2"/>
  </externalReferences>
  <definedNames>
    <definedName name="BXQHSWXMRV" hidden="1">#REF!</definedName>
    <definedName name="DAIKOLXHXC" hidden="1">#REF!</definedName>
    <definedName name="EEGPZEHVUR" hidden="1">#REF!</definedName>
    <definedName name="HFJZVXGIKG" hidden="1">#REF!</definedName>
    <definedName name="JOVUEUIZPJ" hidden="1">#REF!</definedName>
    <definedName name="UFGNVOTITV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" l="1"/>
  <c r="E35" i="2"/>
  <c r="D35" i="2"/>
  <c r="F34" i="2"/>
  <c r="F33" i="2"/>
  <c r="E32" i="2"/>
  <c r="D32" i="2"/>
  <c r="F31" i="2"/>
  <c r="F25" i="2" s="1"/>
  <c r="F30" i="2"/>
  <c r="E29" i="2"/>
  <c r="D29" i="2"/>
  <c r="F28" i="2"/>
  <c r="E25" i="2"/>
  <c r="E26" i="2" s="1"/>
  <c r="D25" i="2"/>
  <c r="D27" i="2" s="1"/>
  <c r="F24" i="2"/>
  <c r="E23" i="2"/>
  <c r="D23" i="2"/>
  <c r="F22" i="2"/>
  <c r="F21" i="2"/>
  <c r="E20" i="2"/>
  <c r="D20" i="2"/>
  <c r="F19" i="2"/>
  <c r="F18" i="2"/>
  <c r="E17" i="2"/>
  <c r="D17" i="2"/>
  <c r="F16" i="2"/>
  <c r="F15" i="2"/>
  <c r="E14" i="2"/>
  <c r="D14" i="2"/>
  <c r="F13" i="2"/>
  <c r="D12" i="2"/>
  <c r="F12" i="2" s="1"/>
  <c r="E11" i="2"/>
  <c r="D11" i="2"/>
  <c r="F10" i="2"/>
  <c r="E12" i="2" s="1"/>
  <c r="E10" i="2"/>
  <c r="D10" i="2"/>
  <c r="D9" i="2"/>
  <c r="F9" i="2" s="1"/>
  <c r="E8" i="2"/>
  <c r="D8" i="2"/>
  <c r="F7" i="2"/>
  <c r="E9" i="2" s="1"/>
  <c r="E7" i="2"/>
  <c r="E37" i="2" s="1"/>
  <c r="D7" i="2"/>
  <c r="D37" i="2" s="1"/>
  <c r="F37" i="2" l="1"/>
  <c r="D39" i="2" s="1"/>
  <c r="F39" i="2" s="1"/>
  <c r="D40" i="2"/>
  <c r="E39" i="2"/>
  <c r="E40" i="2"/>
  <c r="E41" i="2" s="1"/>
  <c r="E27" i="2"/>
  <c r="F27" i="2"/>
  <c r="D26" i="2"/>
  <c r="B2" i="2"/>
  <c r="B1" i="2"/>
  <c r="D41" i="2" l="1"/>
  <c r="F40" i="2"/>
  <c r="D42" i="2" l="1"/>
  <c r="E42" i="2" s="1"/>
  <c r="F41" i="2"/>
</calcChain>
</file>

<file path=xl/sharedStrings.xml><?xml version="1.0" encoding="utf-8"?>
<sst xmlns="http://schemas.openxmlformats.org/spreadsheetml/2006/main" count="30" uniqueCount="28">
  <si>
    <t>OBRA:</t>
  </si>
  <si>
    <t>Secretaria da Administração Penitenciária</t>
  </si>
  <si>
    <t xml:space="preserve">LOCAL: </t>
  </si>
  <si>
    <t>ITEM</t>
  </si>
  <si>
    <t>TOTAL</t>
  </si>
  <si>
    <t>SERVIÇOS PRELIMINARES</t>
  </si>
  <si>
    <t>1.1</t>
  </si>
  <si>
    <t>ANDAIMES</t>
  </si>
  <si>
    <t>PROJETOS</t>
  </si>
  <si>
    <t>1.2.1</t>
  </si>
  <si>
    <t>1.2.3</t>
  </si>
  <si>
    <t>REMOÇÃO DE ENTULHO</t>
  </si>
  <si>
    <t>1.4</t>
  </si>
  <si>
    <t>CANTEIRO</t>
  </si>
  <si>
    <t>1.5</t>
  </si>
  <si>
    <t>Administração Local</t>
  </si>
  <si>
    <t>COBERTURA (TELHADO/LAJES/CALHAS/RESERVATÓRIO)</t>
  </si>
  <si>
    <t>2.1</t>
  </si>
  <si>
    <t>RESERVATORIO SUPERIOR</t>
  </si>
  <si>
    <t>2.2</t>
  </si>
  <si>
    <t>COBERTURA (TELHADO/LAJES/CALHAS</t>
  </si>
  <si>
    <t>2.3</t>
  </si>
  <si>
    <t>SPDA</t>
  </si>
  <si>
    <t>TOTAL SEM BDI</t>
  </si>
  <si>
    <t>BDI</t>
  </si>
  <si>
    <t>CRONOGRAMA FÍSICO E FINANCEIRO PARA PREENCHIMENTO</t>
  </si>
  <si>
    <t>SERVIÇOS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</si>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</sst>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5"/>
      <name val="Calibri"/>
      <family val="2"/>
      <scheme val="minor"/>
    </font>
    <font>
      <b/>
      <sz val="18"/>
      <color rgb="FFFFFF00"/>
      <name val="Calibri"/>
      <family val="2"/>
      <scheme val="minor"/>
    </font>
    <font>
      <sz val="11"/>
      <name val="Calibri"/>
      <family val="2"/>
      <scheme val="minor"/>
    </font>
    <font>
      <sz val="15"/>
      <color theme="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>
      <alignment vertical="top"/>
    </xf>
  </cellStyleXfs>
  <cellXfs count="90">
    <xf numFmtId="0" fontId="0" fillId="0" borderId="0" xfId="0"/>
    <xf numFmtId="0" fontId="2" fillId="2" borderId="5" xfId="0" applyFont="1" applyFill="1" applyBorder="1" applyAlignment="1">
      <alignment vertical="top"/>
    </xf>
    <xf numFmtId="0" fontId="2" fillId="2" borderId="5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right" vertical="top" wrapText="1"/>
    </xf>
    <xf numFmtId="0" fontId="2" fillId="2" borderId="17" xfId="0" applyFont="1" applyFill="1" applyBorder="1" applyAlignment="1">
      <alignment horizontal="right" vertical="center" wrapText="1"/>
    </xf>
    <xf numFmtId="4" fontId="5" fillId="4" borderId="29" xfId="0" applyNumberFormat="1" applyFont="1" applyFill="1" applyBorder="1" applyAlignment="1">
      <alignment horizontal="center" vertical="center"/>
    </xf>
    <xf numFmtId="43" fontId="7" fillId="0" borderId="0" xfId="1" applyFont="1"/>
    <xf numFmtId="4" fontId="8" fillId="4" borderId="10" xfId="0" applyNumberFormat="1" applyFont="1" applyFill="1" applyBorder="1" applyAlignment="1">
      <alignment vertical="center"/>
    </xf>
    <xf numFmtId="10" fontId="9" fillId="4" borderId="35" xfId="2" applyNumberFormat="1" applyFont="1" applyFill="1" applyBorder="1" applyAlignment="1">
      <alignment horizontal="center" vertical="center"/>
    </xf>
    <xf numFmtId="10" fontId="9" fillId="4" borderId="36" xfId="2" applyNumberFormat="1" applyFont="1" applyFill="1" applyBorder="1" applyAlignment="1">
      <alignment horizontal="center" vertical="center"/>
    </xf>
    <xf numFmtId="4" fontId="5" fillId="0" borderId="37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top" wrapText="1"/>
    </xf>
    <xf numFmtId="10" fontId="9" fillId="0" borderId="38" xfId="2" applyNumberFormat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right" vertical="top"/>
    </xf>
    <xf numFmtId="4" fontId="5" fillId="4" borderId="41" xfId="0" applyNumberFormat="1" applyFont="1" applyFill="1" applyBorder="1" applyAlignment="1">
      <alignment horizontal="center" vertical="center"/>
    </xf>
    <xf numFmtId="4" fontId="8" fillId="4" borderId="42" xfId="0" applyNumberFormat="1" applyFont="1" applyFill="1" applyBorder="1" applyAlignment="1">
      <alignment vertical="center"/>
    </xf>
    <xf numFmtId="4" fontId="5" fillId="0" borderId="43" xfId="0" applyNumberFormat="1" applyFont="1" applyFill="1" applyBorder="1" applyAlignment="1">
      <alignment horizontal="center" vertical="center"/>
    </xf>
    <xf numFmtId="10" fontId="9" fillId="0" borderId="45" xfId="2" applyNumberFormat="1" applyFont="1" applyFill="1" applyBorder="1" applyAlignment="1">
      <alignment horizontal="center" vertical="center"/>
    </xf>
    <xf numFmtId="4" fontId="4" fillId="3" borderId="47" xfId="0" applyNumberFormat="1" applyFont="1" applyFill="1" applyBorder="1" applyAlignment="1">
      <alignment horizontal="center" vertical="center"/>
    </xf>
    <xf numFmtId="10" fontId="4" fillId="3" borderId="48" xfId="2" applyNumberFormat="1" applyFont="1" applyFill="1" applyBorder="1" applyAlignment="1">
      <alignment horizontal="center" vertical="center"/>
    </xf>
    <xf numFmtId="10" fontId="4" fillId="3" borderId="45" xfId="2" applyNumberFormat="1" applyFont="1" applyFill="1" applyBorder="1" applyAlignment="1">
      <alignment horizontal="center" vertical="center"/>
    </xf>
    <xf numFmtId="10" fontId="10" fillId="3" borderId="46" xfId="2" applyNumberFormat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 wrapText="1"/>
    </xf>
    <xf numFmtId="10" fontId="5" fillId="0" borderId="7" xfId="0" applyNumberFormat="1" applyFont="1" applyFill="1" applyBorder="1" applyAlignment="1">
      <alignment horizontal="left" vertical="top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37" xfId="0" applyNumberFormat="1" applyFont="1" applyFill="1" applyBorder="1" applyAlignment="1">
      <alignment horizontal="center" vertical="center"/>
    </xf>
    <xf numFmtId="4" fontId="5" fillId="2" borderId="49" xfId="0" applyNumberFormat="1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vertical="top"/>
    </xf>
    <xf numFmtId="0" fontId="5" fillId="5" borderId="8" xfId="0" applyFont="1" applyFill="1" applyBorder="1" applyAlignment="1">
      <alignment vertical="top" wrapText="1"/>
    </xf>
    <xf numFmtId="0" fontId="5" fillId="5" borderId="50" xfId="0" applyFont="1" applyFill="1" applyBorder="1" applyAlignment="1">
      <alignment horizontal="right" vertical="top"/>
    </xf>
    <xf numFmtId="4" fontId="4" fillId="3" borderId="11" xfId="0" applyNumberFormat="1" applyFont="1" applyFill="1" applyBorder="1" applyAlignment="1">
      <alignment horizontal="center" vertical="center"/>
    </xf>
    <xf numFmtId="4" fontId="4" fillId="3" borderId="37" xfId="0" applyNumberFormat="1" applyFont="1" applyFill="1" applyBorder="1" applyAlignment="1">
      <alignment horizontal="center" vertical="center"/>
    </xf>
    <xf numFmtId="4" fontId="4" fillId="3" borderId="49" xfId="0" applyNumberFormat="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vertical="top"/>
    </xf>
    <xf numFmtId="0" fontId="5" fillId="0" borderId="34" xfId="0" applyFont="1" applyFill="1" applyBorder="1" applyAlignment="1">
      <alignment vertical="top" wrapText="1"/>
    </xf>
    <xf numFmtId="0" fontId="5" fillId="0" borderId="51" xfId="0" applyFont="1" applyFill="1" applyBorder="1" applyAlignment="1">
      <alignment horizontal="right" vertical="top"/>
    </xf>
    <xf numFmtId="4" fontId="5" fillId="2" borderId="52" xfId="0" applyNumberFormat="1" applyFont="1" applyFill="1" applyBorder="1" applyAlignment="1">
      <alignment horizontal="center" vertical="center"/>
    </xf>
    <xf numFmtId="4" fontId="5" fillId="2" borderId="53" xfId="0" applyNumberFormat="1" applyFont="1" applyFill="1" applyBorder="1" applyAlignment="1">
      <alignment horizontal="center" vertical="center"/>
    </xf>
    <xf numFmtId="4" fontId="5" fillId="2" borderId="54" xfId="0" applyNumberFormat="1" applyFont="1" applyFill="1" applyBorder="1" applyAlignment="1">
      <alignment horizontal="center" vertical="center"/>
    </xf>
    <xf numFmtId="10" fontId="9" fillId="4" borderId="39" xfId="2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right" vertical="top"/>
    </xf>
    <xf numFmtId="0" fontId="5" fillId="0" borderId="31" xfId="0" applyFont="1" applyFill="1" applyBorder="1" applyAlignment="1">
      <alignment horizontal="right" vertical="top"/>
    </xf>
    <xf numFmtId="0" fontId="5" fillId="0" borderId="17" xfId="0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4" fontId="5" fillId="4" borderId="44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justify" vertical="top" wrapText="1"/>
    </xf>
    <xf numFmtId="0" fontId="2" fillId="2" borderId="14" xfId="0" applyFont="1" applyFill="1" applyBorder="1" applyAlignment="1">
      <alignment horizontal="justify" vertical="top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3" borderId="22" xfId="0" applyNumberFormat="1" applyFont="1" applyFill="1" applyBorder="1" applyAlignment="1">
      <alignment horizontal="center" vertical="center"/>
    </xf>
    <xf numFmtId="0" fontId="6" fillId="3" borderId="25" xfId="0" applyNumberFormat="1" applyFont="1" applyFill="1" applyBorder="1" applyAlignment="1">
      <alignment horizontal="center" vertical="center"/>
    </xf>
    <xf numFmtId="0" fontId="6" fillId="3" borderId="23" xfId="0" applyNumberFormat="1" applyFont="1" applyFill="1" applyBorder="1" applyAlignment="1">
      <alignment horizontal="center" vertical="center"/>
    </xf>
    <xf numFmtId="0" fontId="6" fillId="3" borderId="26" xfId="0" applyNumberFormat="1" applyFont="1" applyFill="1" applyBorder="1" applyAlignment="1">
      <alignment horizontal="center" vertical="center"/>
    </xf>
    <xf numFmtId="0" fontId="6" fillId="3" borderId="24" xfId="0" applyNumberFormat="1" applyFont="1" applyFill="1" applyBorder="1" applyAlignment="1">
      <alignment horizontal="center" vertical="center"/>
    </xf>
    <xf numFmtId="0" fontId="6" fillId="3" borderId="27" xfId="0" applyNumberFormat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right" vertical="top"/>
    </xf>
    <xf numFmtId="0" fontId="5" fillId="4" borderId="31" xfId="0" applyFont="1" applyFill="1" applyBorder="1" applyAlignment="1">
      <alignment horizontal="right" vertical="top"/>
    </xf>
    <xf numFmtId="0" fontId="5" fillId="4" borderId="33" xfId="0" applyFont="1" applyFill="1" applyBorder="1" applyAlignment="1">
      <alignment horizontal="right" vertical="top"/>
    </xf>
    <xf numFmtId="0" fontId="5" fillId="4" borderId="13" xfId="0" applyFont="1" applyFill="1" applyBorder="1" applyAlignment="1">
      <alignment horizontal="justify" vertical="top" wrapText="1"/>
    </xf>
    <xf numFmtId="0" fontId="5" fillId="4" borderId="0" xfId="0" applyFont="1" applyFill="1" applyBorder="1" applyAlignment="1">
      <alignment horizontal="justify" vertical="top" wrapText="1"/>
    </xf>
    <xf numFmtId="0" fontId="5" fillId="4" borderId="34" xfId="0" applyFont="1" applyFill="1" applyBorder="1" applyAlignment="1">
      <alignment horizontal="justify" vertical="top" wrapText="1"/>
    </xf>
    <xf numFmtId="4" fontId="5" fillId="4" borderId="30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center" vertical="top"/>
    </xf>
    <xf numFmtId="0" fontId="5" fillId="5" borderId="31" xfId="0" applyFont="1" applyFill="1" applyBorder="1" applyAlignment="1">
      <alignment horizontal="center" vertical="top"/>
    </xf>
    <xf numFmtId="0" fontId="5" fillId="5" borderId="17" xfId="0" applyFont="1" applyFill="1" applyBorder="1" applyAlignment="1">
      <alignment horizontal="center" vertical="top"/>
    </xf>
    <xf numFmtId="0" fontId="5" fillId="5" borderId="13" xfId="0" applyFont="1" applyFill="1" applyBorder="1" applyAlignment="1">
      <alignment horizontal="right" vertical="center" wrapText="1"/>
    </xf>
    <xf numFmtId="0" fontId="5" fillId="5" borderId="14" xfId="0" applyFont="1" applyFill="1" applyBorder="1" applyAlignment="1">
      <alignment horizontal="right" vertical="center" wrapText="1"/>
    </xf>
    <xf numFmtId="0" fontId="5" fillId="5" borderId="0" xfId="0" applyFont="1" applyFill="1" applyBorder="1" applyAlignment="1">
      <alignment horizontal="right" vertical="center" wrapText="1"/>
    </xf>
    <xf numFmtId="0" fontId="5" fillId="5" borderId="7" xfId="0" applyFont="1" applyFill="1" applyBorder="1" applyAlignment="1">
      <alignment horizontal="right" vertical="center" wrapText="1"/>
    </xf>
    <xf numFmtId="0" fontId="5" fillId="5" borderId="5" xfId="0" applyFont="1" applyFill="1" applyBorder="1" applyAlignment="1">
      <alignment horizontal="right" vertical="center" wrapText="1"/>
    </xf>
    <xf numFmtId="0" fontId="5" fillId="5" borderId="9" xfId="0" applyFont="1" applyFill="1" applyBorder="1" applyAlignment="1">
      <alignment horizontal="right" vertical="center" wrapText="1"/>
    </xf>
    <xf numFmtId="4" fontId="4" fillId="3" borderId="30" xfId="0" applyNumberFormat="1" applyFont="1" applyFill="1" applyBorder="1" applyAlignment="1">
      <alignment horizontal="center" vertical="center"/>
    </xf>
    <xf numFmtId="4" fontId="4" fillId="3" borderId="32" xfId="0" applyNumberFormat="1" applyFont="1" applyFill="1" applyBorder="1" applyAlignment="1">
      <alignment horizontal="center" vertical="center"/>
    </xf>
  </cellXfs>
  <cellStyles count="7">
    <cellStyle name="Normal" xfId="0" builtinId="0"/>
    <cellStyle name="Normal 2 2" xfId="4"/>
    <cellStyle name="Normal 3" xfId="3"/>
    <cellStyle name="Normal 3 2 2" xfId="6"/>
    <cellStyle name="Normal 4" xfId="5"/>
    <cellStyle name="Porcentagem" xfId="2" builtinId="5"/>
    <cellStyle name="Vírgula" xfId="1" builtinId="3"/>
  </cellStyles>
  <dxfs count="17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288924</xdr:colOff>
      <xdr:row>0</xdr:row>
      <xdr:rowOff>79375</xdr:rowOff>
    </xdr:from>
    <xdr:to>
      <xdr:col>5</xdr:col>
      <xdr:colOff>1238250</xdr:colOff>
      <xdr:row>2</xdr:row>
      <xdr:rowOff>158750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49" y="79375"/>
          <a:ext cx="2171701" cy="5556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Telhado%20revis&#227;o%20-%20Boletim%20195%20CD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çamento"/>
      <sheetName val="Cobertura"/>
      <sheetName val="CDHU 195cd"/>
      <sheetName val="Insumos 195cd"/>
      <sheetName val="Composição 194cd"/>
      <sheetName val="Memória"/>
      <sheetName val="Memória excluidas"/>
      <sheetName val="Cobertura Planilha"/>
      <sheetName val="Cobertura Preenchimento"/>
      <sheetName val="Cobertura Cronograma"/>
      <sheetName val="Cobertura Cronograma Preench"/>
      <sheetName val="Composição BDI"/>
      <sheetName val="Encargos Sociais"/>
      <sheetName val="ADM Local"/>
      <sheetName val="Cobertura CPU"/>
      <sheetName val="Plan1"/>
      <sheetName val="Laje"/>
      <sheetName val="Telhado"/>
    </sheetNames>
    <sheetDataSet>
      <sheetData sheetId="0"/>
      <sheetData sheetId="1"/>
      <sheetData sheetId="2"/>
      <sheetData sheetId="3"/>
      <sheetData sheetId="4"/>
      <sheetData sheetId="5">
        <row r="16">
          <cell r="BI16"/>
        </row>
      </sheetData>
      <sheetData sheetId="6"/>
      <sheetData sheetId="7">
        <row r="1">
          <cell r="B1" t="str">
            <v>EXECUÇÃO DE SERVIÇOS DE REFORMA DA COBERTURA DA EDIFICAÇÂO DO DENG / GSPOFP / DSEP NA SEDE DA SECRETARIA DA ADMINISTRAÇÃO PENITENCIÁRIA</v>
          </cell>
        </row>
        <row r="2">
          <cell r="B2" t="str">
            <v>Av. General Ataliba Leonel, 556 - São Paulo – SP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60" zoomScaleNormal="100" workbookViewId="0">
      <selection activeCell="M33" sqref="M33"/>
    </sheetView>
  </sheetViews>
  <sheetFormatPr defaultRowHeight="15" x14ac:dyDescent="0.25"/>
  <cols>
    <col min="1" max="1" width="12.7109375" bestFit="1" customWidth="1"/>
    <col min="2" max="2" width="12.7109375" customWidth="1"/>
    <col min="3" max="3" width="42.42578125" customWidth="1"/>
    <col min="4" max="4" width="17" bestFit="1" customWidth="1"/>
    <col min="5" max="5" width="18.28515625" bestFit="1" customWidth="1"/>
    <col min="6" max="6" width="22.5703125" bestFit="1" customWidth="1"/>
  </cols>
  <sheetData>
    <row r="1" spans="1:7" ht="18.75" x14ac:dyDescent="0.25">
      <c r="A1" s="3" t="s">
        <v>0</v>
      </c>
      <c r="B1" s="51" t="str">
        <f>'[1]Cobertura Planilha'!B1</f>
        <v>EXECUÇÃO DE SERVIÇOS DE REFORMA DA COBERTURA DA EDIFICAÇÂO DO DENG / GSPOFP / DSEP NA SEDE DA SECRETARIA DA ADMINISTRAÇÃO PENITENCIÁRIA</v>
      </c>
      <c r="C1" s="51"/>
      <c r="D1" s="52"/>
      <c r="E1" s="53" t="s">
        <v>1</v>
      </c>
      <c r="F1" s="54"/>
    </row>
    <row r="2" spans="1:7" ht="18.75" x14ac:dyDescent="0.25">
      <c r="A2" s="4" t="s">
        <v>2</v>
      </c>
      <c r="B2" s="1" t="str">
        <f>'[1]Cobertura Planilha'!B2</f>
        <v>Av. General Ataliba Leonel, 556 - São Paulo – SP</v>
      </c>
      <c r="C2" s="2"/>
      <c r="D2" s="2"/>
      <c r="E2" s="41"/>
      <c r="F2" s="55"/>
    </row>
    <row r="3" spans="1:7" ht="21" x14ac:dyDescent="0.25">
      <c r="A3" s="57" t="s">
        <v>25</v>
      </c>
      <c r="B3" s="58"/>
      <c r="C3" s="58"/>
      <c r="D3" s="58"/>
      <c r="E3" s="42"/>
      <c r="F3" s="56"/>
    </row>
    <row r="4" spans="1:7" x14ac:dyDescent="0.25">
      <c r="A4" s="59" t="s">
        <v>3</v>
      </c>
      <c r="B4" s="61" t="s">
        <v>26</v>
      </c>
      <c r="C4" s="62"/>
      <c r="D4" s="65">
        <v>30</v>
      </c>
      <c r="E4" s="67">
        <v>60</v>
      </c>
      <c r="F4" s="69" t="s">
        <v>4</v>
      </c>
    </row>
    <row r="5" spans="1:7" x14ac:dyDescent="0.25">
      <c r="A5" s="59"/>
      <c r="B5" s="63"/>
      <c r="C5" s="64"/>
      <c r="D5" s="66"/>
      <c r="E5" s="68"/>
      <c r="F5" s="70"/>
    </row>
    <row r="6" spans="1:7" ht="15.75" thickBot="1" x14ac:dyDescent="0.3">
      <c r="A6" s="60"/>
      <c r="B6" s="63"/>
      <c r="C6" s="64"/>
      <c r="D6" s="66"/>
      <c r="E6" s="68"/>
      <c r="F6" s="70"/>
    </row>
    <row r="7" spans="1:7" ht="19.5" customHeight="1" x14ac:dyDescent="0.25">
      <c r="A7" s="71">
        <v>1</v>
      </c>
      <c r="B7" s="74" t="s">
        <v>5</v>
      </c>
      <c r="C7" s="74"/>
      <c r="D7" s="5">
        <f>SUM(D10,D13,D16,D19,D22)</f>
        <v>0</v>
      </c>
      <c r="E7" s="5">
        <f>SUM(E10,E13,E16,E19,E22)</f>
        <v>0</v>
      </c>
      <c r="F7" s="77">
        <f>SUM(D7:E7)</f>
        <v>0</v>
      </c>
      <c r="G7" s="6"/>
    </row>
    <row r="8" spans="1:7" ht="5.25" customHeight="1" x14ac:dyDescent="0.25">
      <c r="A8" s="72"/>
      <c r="B8" s="75"/>
      <c r="C8" s="75"/>
      <c r="D8" s="7">
        <f>D7</f>
        <v>0</v>
      </c>
      <c r="E8" s="7">
        <f>E7</f>
        <v>0</v>
      </c>
      <c r="F8" s="50"/>
    </row>
    <row r="9" spans="1:7" ht="21" customHeight="1" thickBot="1" x14ac:dyDescent="0.3">
      <c r="A9" s="73"/>
      <c r="B9" s="76"/>
      <c r="C9" s="76"/>
      <c r="D9" s="8" t="e">
        <f>D7/$F7</f>
        <v>#DIV/0!</v>
      </c>
      <c r="E9" s="8" t="e">
        <f>E7/$F7</f>
        <v>#DIV/0!</v>
      </c>
      <c r="F9" s="9" t="e">
        <f>SUM(D9:E9)</f>
        <v>#DIV/0!</v>
      </c>
      <c r="G9" s="6"/>
    </row>
    <row r="10" spans="1:7" ht="19.5" customHeight="1" x14ac:dyDescent="0.25">
      <c r="A10" s="13" t="s">
        <v>6</v>
      </c>
      <c r="B10" s="47" t="s">
        <v>7</v>
      </c>
      <c r="C10" s="47"/>
      <c r="D10" s="5">
        <f>SUM(D13,D16)</f>
        <v>0</v>
      </c>
      <c r="E10" s="5">
        <f>SUM(E13,E16)</f>
        <v>0</v>
      </c>
      <c r="F10" s="49">
        <f>SUM(D10:E10)</f>
        <v>0</v>
      </c>
      <c r="G10" s="6"/>
    </row>
    <row r="11" spans="1:7" ht="5.25" customHeight="1" x14ac:dyDescent="0.25">
      <c r="A11" s="13"/>
      <c r="B11" s="11"/>
      <c r="C11" s="11"/>
      <c r="D11" s="7">
        <f>D10</f>
        <v>0</v>
      </c>
      <c r="E11" s="7">
        <f>E10</f>
        <v>0</v>
      </c>
      <c r="F11" s="50"/>
    </row>
    <row r="12" spans="1:7" ht="20.25" thickBot="1" x14ac:dyDescent="0.3">
      <c r="A12" s="13"/>
      <c r="B12" s="11"/>
      <c r="C12" s="11"/>
      <c r="D12" s="8" t="e">
        <f>D10/$F10</f>
        <v>#DIV/0!</v>
      </c>
      <c r="E12" s="8" t="e">
        <f>E10/$F10</f>
        <v>#DIV/0!</v>
      </c>
      <c r="F12" s="40" t="e">
        <f>SUM(D12:E12)</f>
        <v>#DIV/0!</v>
      </c>
      <c r="G12" s="6"/>
    </row>
    <row r="13" spans="1:7" ht="19.5" customHeight="1" x14ac:dyDescent="0.25">
      <c r="A13" s="43" t="s">
        <v>9</v>
      </c>
      <c r="B13" s="46" t="s">
        <v>8</v>
      </c>
      <c r="C13" s="46"/>
      <c r="D13" s="10"/>
      <c r="E13" s="10"/>
      <c r="F13" s="49">
        <f>SUM(D13:E13)</f>
        <v>0</v>
      </c>
      <c r="G13" s="6"/>
    </row>
    <row r="14" spans="1:7" ht="5.25" customHeight="1" x14ac:dyDescent="0.25">
      <c r="A14" s="44"/>
      <c r="B14" s="47"/>
      <c r="C14" s="47"/>
      <c r="D14" s="7">
        <f t="shared" ref="D14:E14" si="0">D13</f>
        <v>0</v>
      </c>
      <c r="E14" s="7">
        <f t="shared" si="0"/>
        <v>0</v>
      </c>
      <c r="F14" s="50"/>
    </row>
    <row r="15" spans="1:7" ht="21.75" customHeight="1" x14ac:dyDescent="0.25">
      <c r="A15" s="45"/>
      <c r="B15" s="48"/>
      <c r="C15" s="48"/>
      <c r="D15" s="12"/>
      <c r="E15" s="12"/>
      <c r="F15" s="40">
        <f>SUM(D15:E15)</f>
        <v>0</v>
      </c>
      <c r="G15" s="6"/>
    </row>
    <row r="16" spans="1:7" ht="19.5" customHeight="1" x14ac:dyDescent="0.25">
      <c r="A16" s="43" t="s">
        <v>10</v>
      </c>
      <c r="B16" s="46" t="s">
        <v>11</v>
      </c>
      <c r="C16" s="46"/>
      <c r="D16" s="10"/>
      <c r="E16" s="10"/>
      <c r="F16" s="49">
        <f>SUM(D16:E16)</f>
        <v>0</v>
      </c>
      <c r="G16" s="6"/>
    </row>
    <row r="17" spans="1:7" ht="5.25" customHeight="1" x14ac:dyDescent="0.25">
      <c r="A17" s="44"/>
      <c r="B17" s="47"/>
      <c r="C17" s="47"/>
      <c r="D17" s="7">
        <f t="shared" ref="D17:E17" si="1">D16</f>
        <v>0</v>
      </c>
      <c r="E17" s="7">
        <f t="shared" si="1"/>
        <v>0</v>
      </c>
      <c r="F17" s="50"/>
    </row>
    <row r="18" spans="1:7" ht="21.75" customHeight="1" x14ac:dyDescent="0.25">
      <c r="A18" s="45"/>
      <c r="B18" s="48"/>
      <c r="C18" s="48"/>
      <c r="D18" s="12"/>
      <c r="E18" s="12"/>
      <c r="F18" s="40">
        <f>SUM(D18:E18)</f>
        <v>0</v>
      </c>
      <c r="G18" s="6"/>
    </row>
    <row r="19" spans="1:7" ht="19.5" customHeight="1" x14ac:dyDescent="0.25">
      <c r="A19" s="43" t="s">
        <v>12</v>
      </c>
      <c r="B19" s="46" t="s">
        <v>13</v>
      </c>
      <c r="C19" s="46"/>
      <c r="D19" s="10"/>
      <c r="E19" s="10"/>
      <c r="F19" s="49">
        <f>SUM(D19:E19)</f>
        <v>0</v>
      </c>
      <c r="G19" s="6"/>
    </row>
    <row r="20" spans="1:7" ht="5.25" customHeight="1" x14ac:dyDescent="0.25">
      <c r="A20" s="44"/>
      <c r="B20" s="47"/>
      <c r="C20" s="47"/>
      <c r="D20" s="7">
        <f t="shared" ref="D20:E20" si="2">D19</f>
        <v>0</v>
      </c>
      <c r="E20" s="7">
        <f t="shared" si="2"/>
        <v>0</v>
      </c>
      <c r="F20" s="50"/>
    </row>
    <row r="21" spans="1:7" ht="21.75" customHeight="1" x14ac:dyDescent="0.25">
      <c r="A21" s="45"/>
      <c r="B21" s="48"/>
      <c r="C21" s="48"/>
      <c r="D21" s="12"/>
      <c r="E21" s="12"/>
      <c r="F21" s="40">
        <f>SUM(D21:E21)</f>
        <v>0</v>
      </c>
      <c r="G21" s="6"/>
    </row>
    <row r="22" spans="1:7" ht="19.5" customHeight="1" x14ac:dyDescent="0.25">
      <c r="A22" s="43" t="s">
        <v>14</v>
      </c>
      <c r="B22" s="78" t="s">
        <v>15</v>
      </c>
      <c r="C22" s="46"/>
      <c r="D22" s="10"/>
      <c r="E22" s="10"/>
      <c r="F22" s="49">
        <f>SUM(D22:E22)</f>
        <v>0</v>
      </c>
      <c r="G22" s="6"/>
    </row>
    <row r="23" spans="1:7" ht="5.25" customHeight="1" x14ac:dyDescent="0.25">
      <c r="A23" s="44"/>
      <c r="B23" s="47"/>
      <c r="C23" s="47"/>
      <c r="D23" s="7">
        <f t="shared" ref="D23:E23" si="3">D22</f>
        <v>0</v>
      </c>
      <c r="E23" s="7">
        <f t="shared" si="3"/>
        <v>0</v>
      </c>
      <c r="F23" s="50"/>
    </row>
    <row r="24" spans="1:7" ht="21.75" customHeight="1" thickBot="1" x14ac:dyDescent="0.3">
      <c r="A24" s="45"/>
      <c r="B24" s="48"/>
      <c r="C24" s="48"/>
      <c r="D24" s="12"/>
      <c r="E24" s="12"/>
      <c r="F24" s="40">
        <f>SUM(D24:E24)</f>
        <v>0</v>
      </c>
      <c r="G24" s="6"/>
    </row>
    <row r="25" spans="1:7" ht="19.5" customHeight="1" x14ac:dyDescent="0.25">
      <c r="A25" s="71">
        <v>2</v>
      </c>
      <c r="B25" s="74" t="s">
        <v>16</v>
      </c>
      <c r="C25" s="74"/>
      <c r="D25" s="5">
        <f>D28+D31+D34</f>
        <v>0</v>
      </c>
      <c r="E25" s="5">
        <f t="shared" ref="E25:F25" si="4">E28+E31+E34</f>
        <v>0</v>
      </c>
      <c r="F25" s="14">
        <f t="shared" si="4"/>
        <v>0</v>
      </c>
      <c r="G25" s="6"/>
    </row>
    <row r="26" spans="1:7" ht="5.25" customHeight="1" x14ac:dyDescent="0.25">
      <c r="A26" s="72"/>
      <c r="B26" s="75"/>
      <c r="C26" s="75"/>
      <c r="D26" s="7">
        <f t="shared" ref="D26:E26" si="5">D25</f>
        <v>0</v>
      </c>
      <c r="E26" s="7">
        <f t="shared" si="5"/>
        <v>0</v>
      </c>
      <c r="F26" s="15"/>
    </row>
    <row r="27" spans="1:7" ht="21" customHeight="1" thickBot="1" x14ac:dyDescent="0.3">
      <c r="A27" s="73"/>
      <c r="B27" s="76"/>
      <c r="C27" s="76"/>
      <c r="D27" s="8" t="e">
        <f>D25/$F25</f>
        <v>#DIV/0!</v>
      </c>
      <c r="E27" s="8" t="e">
        <f>E25/$F25</f>
        <v>#DIV/0!</v>
      </c>
      <c r="F27" s="9" t="e">
        <f>F25/$F25</f>
        <v>#DIV/0!</v>
      </c>
      <c r="G27" s="6"/>
    </row>
    <row r="28" spans="1:7" ht="19.5" customHeight="1" x14ac:dyDescent="0.25">
      <c r="A28" s="44" t="s">
        <v>17</v>
      </c>
      <c r="B28" s="47" t="s">
        <v>18</v>
      </c>
      <c r="C28" s="47"/>
      <c r="D28" s="16"/>
      <c r="E28" s="16"/>
      <c r="F28" s="49">
        <f>SUM(D28:E28)</f>
        <v>0</v>
      </c>
      <c r="G28" s="6"/>
    </row>
    <row r="29" spans="1:7" ht="5.25" customHeight="1" x14ac:dyDescent="0.25">
      <c r="A29" s="44"/>
      <c r="B29" s="47"/>
      <c r="C29" s="47"/>
      <c r="D29" s="7">
        <f t="shared" ref="D29:E29" si="6">D28</f>
        <v>0</v>
      </c>
      <c r="E29" s="7">
        <f t="shared" si="6"/>
        <v>0</v>
      </c>
      <c r="F29" s="50"/>
    </row>
    <row r="30" spans="1:7" ht="21.75" customHeight="1" x14ac:dyDescent="0.25">
      <c r="A30" s="45"/>
      <c r="B30" s="48"/>
      <c r="C30" s="48"/>
      <c r="D30" s="12"/>
      <c r="E30" s="12"/>
      <c r="F30" s="40">
        <f>SUM(D30:E30)</f>
        <v>0</v>
      </c>
      <c r="G30" s="6"/>
    </row>
    <row r="31" spans="1:7" ht="19.5" customHeight="1" x14ac:dyDescent="0.25">
      <c r="A31" s="43" t="s">
        <v>19</v>
      </c>
      <c r="B31" s="46" t="s">
        <v>20</v>
      </c>
      <c r="C31" s="46"/>
      <c r="D31" s="16"/>
      <c r="E31" s="16"/>
      <c r="F31" s="49">
        <f>SUM(D31:E31)</f>
        <v>0</v>
      </c>
      <c r="G31" s="6"/>
    </row>
    <row r="32" spans="1:7" ht="5.25" customHeight="1" x14ac:dyDescent="0.25">
      <c r="A32" s="44"/>
      <c r="B32" s="47"/>
      <c r="C32" s="47"/>
      <c r="D32" s="7">
        <f t="shared" ref="D32:E32" si="7">D31</f>
        <v>0</v>
      </c>
      <c r="E32" s="7">
        <f t="shared" si="7"/>
        <v>0</v>
      </c>
      <c r="F32" s="50"/>
    </row>
    <row r="33" spans="1:7" ht="21.75" customHeight="1" x14ac:dyDescent="0.25">
      <c r="A33" s="44"/>
      <c r="B33" s="47"/>
      <c r="C33" s="47"/>
      <c r="D33" s="17"/>
      <c r="E33" s="17"/>
      <c r="F33" s="40">
        <f>SUM(D33:E33)</f>
        <v>0</v>
      </c>
      <c r="G33" s="6"/>
    </row>
    <row r="34" spans="1:7" ht="19.5" x14ac:dyDescent="0.25">
      <c r="A34" s="43" t="s">
        <v>21</v>
      </c>
      <c r="B34" s="46" t="s">
        <v>22</v>
      </c>
      <c r="C34" s="46"/>
      <c r="D34" s="16"/>
      <c r="E34" s="16"/>
      <c r="F34" s="49">
        <f>SUM(D34:E34)</f>
        <v>0</v>
      </c>
      <c r="G34" s="6"/>
    </row>
    <row r="35" spans="1:7" ht="5.25" customHeight="1" x14ac:dyDescent="0.25">
      <c r="A35" s="44"/>
      <c r="B35" s="47"/>
      <c r="C35" s="47"/>
      <c r="D35" s="7">
        <f t="shared" ref="D35:E35" si="8">D34</f>
        <v>0</v>
      </c>
      <c r="E35" s="7">
        <f t="shared" si="8"/>
        <v>0</v>
      </c>
      <c r="F35" s="50"/>
    </row>
    <row r="36" spans="1:7" ht="21.75" customHeight="1" thickBot="1" x14ac:dyDescent="0.3">
      <c r="A36" s="44"/>
      <c r="B36" s="47"/>
      <c r="C36" s="47"/>
      <c r="D36" s="17"/>
      <c r="E36" s="17"/>
      <c r="F36" s="40">
        <f>SUM(D36:E36)</f>
        <v>0</v>
      </c>
      <c r="G36" s="6"/>
    </row>
    <row r="37" spans="1:7" ht="19.5" customHeight="1" x14ac:dyDescent="0.25">
      <c r="A37" s="79"/>
      <c r="B37" s="82" t="s">
        <v>23</v>
      </c>
      <c r="C37" s="83" t="s">
        <v>23</v>
      </c>
      <c r="D37" s="18">
        <f>SUM(D7,D25)</f>
        <v>0</v>
      </c>
      <c r="E37" s="18">
        <f>SUM(E7,E25)</f>
        <v>0</v>
      </c>
      <c r="F37" s="88">
        <f>SUM(D37:E37)</f>
        <v>0</v>
      </c>
      <c r="G37" s="6"/>
    </row>
    <row r="38" spans="1:7" ht="5.25" customHeight="1" x14ac:dyDescent="0.25">
      <c r="A38" s="80"/>
      <c r="B38" s="84"/>
      <c r="C38" s="85"/>
      <c r="D38" s="7"/>
      <c r="E38" s="7"/>
      <c r="F38" s="89"/>
    </row>
    <row r="39" spans="1:7" ht="21.75" customHeight="1" x14ac:dyDescent="0.25">
      <c r="A39" s="81"/>
      <c r="B39" s="86"/>
      <c r="C39" s="87"/>
      <c r="D39" s="19" t="e">
        <f>D37/$F37</f>
        <v>#DIV/0!</v>
      </c>
      <c r="E39" s="20" t="e">
        <f>E37/$F37</f>
        <v>#DIV/0!</v>
      </c>
      <c r="F39" s="21" t="e">
        <f>SUM(D39:E39)</f>
        <v>#DIV/0!</v>
      </c>
      <c r="G39" s="6"/>
    </row>
    <row r="40" spans="1:7" ht="19.5" x14ac:dyDescent="0.25">
      <c r="A40" s="22"/>
      <c r="B40" s="23" t="s">
        <v>24</v>
      </c>
      <c r="C40" s="24">
        <v>0</v>
      </c>
      <c r="D40" s="25">
        <f>ROUND($C40*D37,2)</f>
        <v>0</v>
      </c>
      <c r="E40" s="26">
        <f>ROUND($C40*E37,2)</f>
        <v>0</v>
      </c>
      <c r="F40" s="27">
        <f>SUM(D40:E40)</f>
        <v>0</v>
      </c>
      <c r="G40" s="6"/>
    </row>
    <row r="41" spans="1:7" ht="19.5" x14ac:dyDescent="0.25">
      <c r="A41" s="28"/>
      <c r="B41" s="29"/>
      <c r="C41" s="30" t="s">
        <v>23</v>
      </c>
      <c r="D41" s="31">
        <f>SUM(D40,D37)</f>
        <v>0</v>
      </c>
      <c r="E41" s="32">
        <f t="shared" ref="E41" si="9">SUM(E40,E37)</f>
        <v>0</v>
      </c>
      <c r="F41" s="33">
        <f>SUM(D41:E41)</f>
        <v>0</v>
      </c>
    </row>
    <row r="42" spans="1:7" ht="20.25" thickBot="1" x14ac:dyDescent="0.3">
      <c r="A42" s="34"/>
      <c r="B42" s="35"/>
      <c r="C42" s="36" t="s">
        <v>27</v>
      </c>
      <c r="D42" s="37">
        <f>D41</f>
        <v>0</v>
      </c>
      <c r="E42" s="38">
        <f>E41+D42</f>
        <v>0</v>
      </c>
      <c r="F42" s="39"/>
    </row>
  </sheetData>
  <mergeCells count="39">
    <mergeCell ref="A37:A39"/>
    <mergeCell ref="B37:C39"/>
    <mergeCell ref="F37:F38"/>
    <mergeCell ref="A31:A33"/>
    <mergeCell ref="B31:C33"/>
    <mergeCell ref="F31:F32"/>
    <mergeCell ref="A34:A36"/>
    <mergeCell ref="B34:C36"/>
    <mergeCell ref="F34:F35"/>
    <mergeCell ref="A28:A30"/>
    <mergeCell ref="B28:C30"/>
    <mergeCell ref="F28:F29"/>
    <mergeCell ref="A16:A18"/>
    <mergeCell ref="B16:C18"/>
    <mergeCell ref="F16:F17"/>
    <mergeCell ref="A19:A21"/>
    <mergeCell ref="B19:C21"/>
    <mergeCell ref="F19:F20"/>
    <mergeCell ref="A22:A24"/>
    <mergeCell ref="B22:C24"/>
    <mergeCell ref="F22:F23"/>
    <mergeCell ref="A25:A27"/>
    <mergeCell ref="B25:C27"/>
    <mergeCell ref="A13:A15"/>
    <mergeCell ref="B13:C15"/>
    <mergeCell ref="F13:F14"/>
    <mergeCell ref="B1:D1"/>
    <mergeCell ref="E1:F3"/>
    <mergeCell ref="A3:D3"/>
    <mergeCell ref="A4:A6"/>
    <mergeCell ref="B4:C6"/>
    <mergeCell ref="D4:D6"/>
    <mergeCell ref="E4:E6"/>
    <mergeCell ref="F4:F6"/>
    <mergeCell ref="A7:A9"/>
    <mergeCell ref="B7:C9"/>
    <mergeCell ref="F7:F8"/>
    <mergeCell ref="B10:C10"/>
    <mergeCell ref="F10:F11"/>
  </mergeCells>
  <conditionalFormatting sqref="D8">
    <cfRule type="cellIs" dxfId="16" priority="17" operator="greaterThan">
      <formula>0</formula>
    </cfRule>
  </conditionalFormatting>
  <conditionalFormatting sqref="E8">
    <cfRule type="cellIs" dxfId="15" priority="16" operator="greaterThan">
      <formula>0</formula>
    </cfRule>
  </conditionalFormatting>
  <conditionalFormatting sqref="D38:E38">
    <cfRule type="cellIs" dxfId="14" priority="13" operator="greaterThan">
      <formula>0</formula>
    </cfRule>
  </conditionalFormatting>
  <conditionalFormatting sqref="D35">
    <cfRule type="cellIs" dxfId="13" priority="12" operator="greaterThan">
      <formula>0</formula>
    </cfRule>
  </conditionalFormatting>
  <conditionalFormatting sqref="E35">
    <cfRule type="cellIs" dxfId="12" priority="11" operator="greaterThan">
      <formula>0</formula>
    </cfRule>
  </conditionalFormatting>
  <conditionalFormatting sqref="D17 D29 D32">
    <cfRule type="cellIs" dxfId="11" priority="15" operator="greaterThan">
      <formula>0</formula>
    </cfRule>
  </conditionalFormatting>
  <conditionalFormatting sqref="E17 E29 E32">
    <cfRule type="cellIs" dxfId="10" priority="14" operator="greaterThan">
      <formula>0</formula>
    </cfRule>
  </conditionalFormatting>
  <conditionalFormatting sqref="D23">
    <cfRule type="cellIs" dxfId="9" priority="8" operator="greaterThan">
      <formula>0</formula>
    </cfRule>
  </conditionalFormatting>
  <conditionalFormatting sqref="E23">
    <cfRule type="cellIs" dxfId="8" priority="7" operator="greaterThan">
      <formula>0</formula>
    </cfRule>
  </conditionalFormatting>
  <conditionalFormatting sqref="D20">
    <cfRule type="cellIs" dxfId="7" priority="10" operator="greaterThan">
      <formula>0</formula>
    </cfRule>
  </conditionalFormatting>
  <conditionalFormatting sqref="E20">
    <cfRule type="cellIs" dxfId="6" priority="9" operator="greaterThan">
      <formula>0</formula>
    </cfRule>
  </conditionalFormatting>
  <conditionalFormatting sqref="D26">
    <cfRule type="cellIs" dxfId="5" priority="6" operator="greaterThan">
      <formula>0</formula>
    </cfRule>
  </conditionalFormatting>
  <conditionalFormatting sqref="E26">
    <cfRule type="cellIs" dxfId="4" priority="5" operator="greaterThan">
      <formula>0</formula>
    </cfRule>
  </conditionalFormatting>
  <conditionalFormatting sqref="D14">
    <cfRule type="cellIs" dxfId="3" priority="4" operator="greaterThan">
      <formula>0</formula>
    </cfRule>
  </conditionalFormatting>
  <conditionalFormatting sqref="E14">
    <cfRule type="cellIs" dxfId="2" priority="3" operator="greaterThan">
      <formula>0</formula>
    </cfRule>
  </conditionalFormatting>
  <conditionalFormatting sqref="D11">
    <cfRule type="cellIs" dxfId="1" priority="2" operator="greaterThan">
      <formula>0</formula>
    </cfRule>
  </conditionalFormatting>
  <conditionalFormatting sqref="E11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Preenchimento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Freitas Santos Junior</dc:creator>
  <cp:lastModifiedBy>Alfredo Freitas Santos Junior</cp:lastModifiedBy>
  <dcterms:created xsi:type="dcterms:W3CDTF">2024-10-03T12:34:34Z</dcterms:created>
  <dcterms:modified xsi:type="dcterms:W3CDTF">2024-10-03T13:13:50Z</dcterms:modified>
</cp:coreProperties>
</file>